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<sst xmlns="http://schemas.openxmlformats.org/spreadsheetml/2006/main" count="33" uniqueCount="28">
  <si>
    <t>Товарищество собственников жилья "НАШ ДОМ"</t>
  </si>
  <si>
    <t>ИНН/КПП 6501120042 / 650101001 ОГРН1026500535357 от 14.11.2002</t>
  </si>
  <si>
    <t>693001, Сахалинская обл, г. Южно-Сахалинск, ул. Детская 8 "б"</t>
  </si>
  <si>
    <t>Утверждена</t>
  </si>
  <si>
    <t>общим собранием  ТСЖ</t>
  </si>
  <si>
    <t>№пп</t>
  </si>
  <si>
    <t>Статья</t>
  </si>
  <si>
    <t>Тариф руб.</t>
  </si>
  <si>
    <t>Ед. изм.</t>
  </si>
  <si>
    <t>Кол-во</t>
  </si>
  <si>
    <t>Сумма , руб План</t>
  </si>
  <si>
    <t>Сумма , руб Факт</t>
  </si>
  <si>
    <t>Техническое обслуживание</t>
  </si>
  <si>
    <t>кв.м</t>
  </si>
  <si>
    <t>Текущее содержание домового хозяйства</t>
  </si>
  <si>
    <t>Охранные мероприятия</t>
  </si>
  <si>
    <t>Хозяйственная деятельность</t>
  </si>
  <si>
    <t>Обслуживание гаражных боксов</t>
  </si>
  <si>
    <t>Всего по смете</t>
  </si>
  <si>
    <t>Резервируется фонд на текущее содержание домового хозяйства</t>
  </si>
  <si>
    <t>Всего</t>
  </si>
  <si>
    <t>Председатель правления ТСЖ</t>
  </si>
  <si>
    <t>Рудиков А.В.</t>
  </si>
  <si>
    <t>Главный бухгалтер ТСЖ</t>
  </si>
  <si>
    <t>Рябчикова Г.С.</t>
  </si>
  <si>
    <t>Взносы на  восстановительный ремонт</t>
  </si>
  <si>
    <t>СМЕТА   ДОХОДОВ   ТСЖ  "НАШ ДОМ"  на   2013 год</t>
  </si>
  <si>
    <t>Протокол №02  от "28" февраля 2013г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</si>
</sst>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6">
    <font>
      <sz val="10"/>
      <name val="Arial"/>
      <family val="0"/>
    </font>
    <font>
      <b/>
      <sz val="12"/>
      <name val="Arial"/>
      <family val="2"/>
    </font>
    <font>
      <sz val="11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9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 wrapText="1"/>
    </xf>
    <xf numFmtId="0" fontId="0" fillId="0" borderId="1" xfId="0" applyBorder="1" applyAlignment="1">
      <alignment/>
    </xf>
    <xf numFmtId="49" fontId="0" fillId="0" borderId="1" xfId="0" applyNumberFormat="1" applyBorder="1" applyAlignment="1">
      <alignment wrapText="1"/>
    </xf>
    <xf numFmtId="2" fontId="0" fillId="0" borderId="1" xfId="0" applyNumberFormat="1" applyBorder="1" applyAlignment="1">
      <alignment/>
    </xf>
    <xf numFmtId="1" fontId="0" fillId="0" borderId="1" xfId="0" applyNumberFormat="1" applyBorder="1" applyAlignment="1">
      <alignment/>
    </xf>
    <xf numFmtId="49" fontId="3" fillId="0" borderId="1" xfId="0" applyNumberFormat="1" applyFont="1" applyBorder="1" applyAlignment="1">
      <alignment wrapText="1"/>
    </xf>
    <xf numFmtId="1" fontId="3" fillId="0" borderId="1" xfId="0" applyNumberFormat="1" applyFont="1" applyBorder="1" applyAlignment="1">
      <alignment/>
    </xf>
    <xf numFmtId="49" fontId="4" fillId="0" borderId="1" xfId="0" applyNumberFormat="1" applyFont="1" applyBorder="1" applyAlignment="1">
      <alignment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5" fillId="0" borderId="1" xfId="0" applyNumberFormat="1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workbookViewId="0" topLeftCell="A1">
      <selection activeCell="B22" sqref="B22"/>
    </sheetView>
  </sheetViews>
  <sheetFormatPr defaultColWidth="9.140625" defaultRowHeight="12.75"/>
  <cols>
    <col min="1" max="1" width="6.28125" style="0" customWidth="1"/>
    <col min="2" max="2" width="27.28125" style="0" customWidth="1"/>
    <col min="3" max="3" width="9.421875" style="0" customWidth="1"/>
    <col min="4" max="4" width="10.57421875" style="0" customWidth="1"/>
    <col min="5" max="5" width="11.421875" style="0" customWidth="1"/>
    <col min="6" max="6" width="10.7109375" style="0" customWidth="1"/>
    <col min="7" max="7" width="10.28125" style="0" customWidth="1"/>
  </cols>
  <sheetData>
    <row r="1" spans="1:7" ht="15">
      <c r="A1" s="12" t="s">
        <v>0</v>
      </c>
      <c r="B1" s="12"/>
      <c r="C1" s="12"/>
      <c r="D1" s="12"/>
      <c r="E1" s="12"/>
      <c r="F1" s="12"/>
      <c r="G1" s="12"/>
    </row>
    <row r="2" spans="1:7" ht="13.5">
      <c r="A2" s="13" t="s">
        <v>1</v>
      </c>
      <c r="B2" s="13"/>
      <c r="C2" s="13"/>
      <c r="D2" s="13"/>
      <c r="E2" s="13"/>
      <c r="F2" s="13"/>
      <c r="G2" s="13"/>
    </row>
    <row r="3" spans="1:7" ht="13.5">
      <c r="A3" s="13" t="s">
        <v>2</v>
      </c>
      <c r="B3" s="13"/>
      <c r="C3" s="13"/>
      <c r="D3" s="13"/>
      <c r="E3" s="13"/>
      <c r="F3" s="13"/>
      <c r="G3" s="13"/>
    </row>
    <row r="4" spans="1:7" ht="13.5">
      <c r="A4" s="1"/>
      <c r="B4" s="1"/>
      <c r="C4" s="1"/>
      <c r="D4" s="1"/>
      <c r="E4" s="1"/>
      <c r="F4" s="1"/>
      <c r="G4" s="1"/>
    </row>
    <row r="5" spans="3:7" ht="12.75">
      <c r="C5" s="11" t="s">
        <v>3</v>
      </c>
      <c r="D5" s="11"/>
      <c r="E5" s="11"/>
      <c r="F5" s="11"/>
      <c r="G5" s="11"/>
    </row>
    <row r="6" spans="3:7" ht="12.75">
      <c r="C6" s="11" t="s">
        <v>4</v>
      </c>
      <c r="D6" s="11"/>
      <c r="E6" s="11"/>
      <c r="F6" s="11"/>
      <c r="G6" s="11"/>
    </row>
    <row r="7" spans="3:7" ht="12.75">
      <c r="C7" s="11" t="s">
        <v>27</v>
      </c>
      <c r="D7" s="11"/>
      <c r="E7" s="11"/>
      <c r="F7" s="11"/>
      <c r="G7" s="11"/>
    </row>
    <row r="9" spans="1:7" ht="15">
      <c r="A9" s="12" t="s">
        <v>26</v>
      </c>
      <c r="B9" s="12"/>
      <c r="C9" s="12"/>
      <c r="D9" s="12"/>
      <c r="E9" s="12"/>
      <c r="F9" s="12"/>
      <c r="G9" s="12"/>
    </row>
    <row r="11" spans="1:7" ht="26.25">
      <c r="A11" s="2" t="s">
        <v>5</v>
      </c>
      <c r="B11" s="2" t="s">
        <v>6</v>
      </c>
      <c r="C11" s="3" t="s">
        <v>7</v>
      </c>
      <c r="D11" s="3" t="s">
        <v>8</v>
      </c>
      <c r="E11" s="3" t="s">
        <v>9</v>
      </c>
      <c r="F11" s="3" t="s">
        <v>10</v>
      </c>
      <c r="G11" s="3" t="s">
        <v>11</v>
      </c>
    </row>
    <row r="12" spans="1:7" ht="12.75">
      <c r="A12" s="4">
        <v>1</v>
      </c>
      <c r="B12" s="4">
        <v>2</v>
      </c>
      <c r="C12" s="4">
        <v>3</v>
      </c>
      <c r="D12" s="4">
        <v>4</v>
      </c>
      <c r="E12" s="4">
        <v>5</v>
      </c>
      <c r="F12" s="4">
        <v>6</v>
      </c>
      <c r="G12" s="4">
        <v>7</v>
      </c>
    </row>
    <row r="13" spans="1:7" ht="26.25" customHeight="1">
      <c r="A13" s="2">
        <v>1</v>
      </c>
      <c r="B13" s="5" t="s">
        <v>12</v>
      </c>
      <c r="C13" s="6">
        <v>31.61</v>
      </c>
      <c r="D13" s="4" t="s">
        <v>13</v>
      </c>
      <c r="E13" s="4">
        <v>6500.3</v>
      </c>
      <c r="F13" s="7">
        <f>SUM(C13*E13*12)</f>
        <v>2465693.796</v>
      </c>
      <c r="G13" s="6"/>
    </row>
    <row r="14" spans="1:7" ht="12.75" customHeight="1">
      <c r="A14" s="2"/>
      <c r="B14" s="5"/>
      <c r="C14" s="6"/>
      <c r="D14" s="4"/>
      <c r="E14" s="4"/>
      <c r="F14" s="7"/>
      <c r="G14" s="6"/>
    </row>
    <row r="15" spans="1:7" ht="26.25" customHeight="1">
      <c r="A15" s="2">
        <v>2</v>
      </c>
      <c r="B15" s="5" t="s">
        <v>14</v>
      </c>
      <c r="C15" s="6">
        <v>2.72</v>
      </c>
      <c r="D15" s="4" t="s">
        <v>13</v>
      </c>
      <c r="E15" s="4">
        <v>6500.3</v>
      </c>
      <c r="F15" s="7">
        <v>211929</v>
      </c>
      <c r="G15" s="6"/>
    </row>
    <row r="16" spans="1:7" ht="12.75" customHeight="1">
      <c r="A16" s="2"/>
      <c r="B16" s="5"/>
      <c r="C16" s="6"/>
      <c r="D16" s="4"/>
      <c r="E16" s="4"/>
      <c r="F16" s="7"/>
      <c r="G16" s="6"/>
    </row>
    <row r="17" spans="1:7" ht="12.75" customHeight="1">
      <c r="A17" s="2">
        <v>3</v>
      </c>
      <c r="B17" s="5" t="s">
        <v>15</v>
      </c>
      <c r="C17" s="6">
        <v>13.32</v>
      </c>
      <c r="D17" s="4" t="s">
        <v>13</v>
      </c>
      <c r="E17" s="4">
        <v>6500.3</v>
      </c>
      <c r="F17" s="7">
        <f>SUM(C17*E17*12)</f>
        <v>1039007.952</v>
      </c>
      <c r="G17" s="6"/>
    </row>
    <row r="18" spans="1:7" ht="12.75" customHeight="1">
      <c r="A18" s="2"/>
      <c r="B18" s="5"/>
      <c r="C18" s="6"/>
      <c r="D18" s="4"/>
      <c r="E18" s="4"/>
      <c r="F18" s="7"/>
      <c r="G18" s="6"/>
    </row>
    <row r="19" spans="1:7" ht="24" customHeight="1">
      <c r="A19" s="2">
        <v>5</v>
      </c>
      <c r="B19" s="5" t="s">
        <v>25</v>
      </c>
      <c r="C19" s="6">
        <v>10</v>
      </c>
      <c r="D19" s="4" t="s">
        <v>13</v>
      </c>
      <c r="E19" s="4">
        <v>6500.3</v>
      </c>
      <c r="F19" s="7">
        <f>SUM(C19*E19*2)</f>
        <v>130006</v>
      </c>
      <c r="G19" s="6"/>
    </row>
    <row r="20" spans="1:7" ht="12.75" customHeight="1">
      <c r="A20" s="2"/>
      <c r="B20" s="5"/>
      <c r="C20" s="4">
        <v>15</v>
      </c>
      <c r="D20" s="4" t="s">
        <v>13</v>
      </c>
      <c r="E20" s="4">
        <v>6500.3</v>
      </c>
      <c r="F20" s="7">
        <f>SUM(C20*E20*10)</f>
        <v>975045</v>
      </c>
      <c r="G20" s="6"/>
    </row>
    <row r="21" spans="1:7" ht="12.75" customHeight="1">
      <c r="A21" s="2">
        <v>6</v>
      </c>
      <c r="B21" s="5" t="s">
        <v>16</v>
      </c>
      <c r="C21" s="4"/>
      <c r="D21" s="4"/>
      <c r="E21" s="4"/>
      <c r="F21" s="7"/>
      <c r="G21" s="6"/>
    </row>
    <row r="22" spans="1:7" ht="16.5" customHeight="1">
      <c r="A22" s="2"/>
      <c r="B22" s="14" t="s">
        <v>17</v>
      </c>
      <c r="C22" s="4">
        <v>16.74</v>
      </c>
      <c r="D22" s="4" t="s">
        <v>13</v>
      </c>
      <c r="E22" s="4">
        <v>546.4</v>
      </c>
      <c r="F22" s="7">
        <v>110741</v>
      </c>
      <c r="G22" s="6"/>
    </row>
    <row r="23" spans="1:7" ht="12.75" customHeight="1">
      <c r="A23" s="2"/>
      <c r="B23" s="5"/>
      <c r="C23" s="4"/>
      <c r="D23" s="4"/>
      <c r="E23" s="4"/>
      <c r="F23" s="6"/>
      <c r="G23" s="6"/>
    </row>
    <row r="24" spans="1:7" ht="12.75" customHeight="1">
      <c r="A24" s="2"/>
      <c r="B24" s="8" t="s">
        <v>18</v>
      </c>
      <c r="C24" s="4"/>
      <c r="D24" s="4"/>
      <c r="E24" s="4"/>
      <c r="F24" s="9">
        <f>SUM(F13:F22)</f>
        <v>4932422.748</v>
      </c>
      <c r="G24" s="6"/>
    </row>
    <row r="25" spans="1:7" ht="12.75" customHeight="1">
      <c r="A25" s="2"/>
      <c r="B25" s="5"/>
      <c r="C25" s="4"/>
      <c r="D25" s="4"/>
      <c r="E25" s="4"/>
      <c r="F25" s="6"/>
      <c r="G25" s="6"/>
    </row>
    <row r="26" spans="1:7" ht="26.25" customHeight="1">
      <c r="A26" s="2"/>
      <c r="B26" s="10" t="s">
        <v>19</v>
      </c>
      <c r="C26" s="4"/>
      <c r="D26" s="4"/>
      <c r="E26" s="4"/>
      <c r="F26" s="7">
        <v>361959.65</v>
      </c>
      <c r="G26" s="6"/>
    </row>
    <row r="27" spans="1:7" ht="12.75" customHeight="1">
      <c r="A27" s="2"/>
      <c r="B27" s="5" t="s">
        <v>20</v>
      </c>
      <c r="C27" s="4"/>
      <c r="D27" s="4"/>
      <c r="E27" s="4"/>
      <c r="F27" s="9">
        <f>SUM(F24+F26)</f>
        <v>5294382.398</v>
      </c>
      <c r="G27" s="6"/>
    </row>
    <row r="30" spans="2:5" ht="12.75">
      <c r="B30" t="s">
        <v>21</v>
      </c>
      <c r="E30" t="s">
        <v>22</v>
      </c>
    </row>
    <row r="32" spans="2:5" ht="12.75">
      <c r="B32" t="s">
        <v>23</v>
      </c>
      <c r="E32" t="s">
        <v>24</v>
      </c>
    </row>
  </sheetData>
  <mergeCells count="7">
    <mergeCell ref="C6:G6"/>
    <mergeCell ref="C7:G7"/>
    <mergeCell ref="A9:G9"/>
    <mergeCell ref="A1:G1"/>
    <mergeCell ref="A2:G2"/>
    <mergeCell ref="A3:G3"/>
    <mergeCell ref="C5:G5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ВАЛЕРИЯ</cp:lastModifiedBy>
  <cp:lastPrinted>2014-10-21T07:18:03Z</cp:lastPrinted>
  <dcterms:created xsi:type="dcterms:W3CDTF">1996-10-08T23:32:33Z</dcterms:created>
  <dcterms:modified xsi:type="dcterms:W3CDTF">2014-10-21T07:20:18Z</dcterms:modified>
  <cp:category/>
  <cp:version/>
  <cp:contentType/>
  <cp:contentStatus/>
</cp:coreProperties>
</file>